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305" yWindow="645" windowWidth="11325" windowHeight="10830"/>
  </bookViews>
  <sheets>
    <sheet name="Especial" sheetId="1" r:id="rId1"/>
  </sheets>
  <calcPr calcId="125725"/>
</workbook>
</file>

<file path=xl/calcChain.xml><?xml version="1.0" encoding="utf-8"?>
<calcChain xmlns="http://schemas.openxmlformats.org/spreadsheetml/2006/main">
  <c r="C16" i="1"/>
  <c r="B16"/>
  <c r="L15"/>
  <c r="K15"/>
  <c r="J15"/>
  <c r="J14"/>
  <c r="L14"/>
  <c r="K14"/>
  <c r="K13"/>
  <c r="J13"/>
  <c r="L13"/>
  <c r="L12"/>
  <c r="K12"/>
  <c r="J12"/>
  <c r="I16"/>
  <c r="H16"/>
  <c r="G16"/>
  <c r="K11"/>
  <c r="J11"/>
  <c r="K16" l="1"/>
  <c r="J16"/>
  <c r="E16"/>
  <c r="D16"/>
  <c r="F16"/>
  <c r="L11"/>
  <c r="L16" s="1"/>
  <c r="G27"/>
  <c r="C30"/>
</calcChain>
</file>

<file path=xl/sharedStrings.xml><?xml version="1.0" encoding="utf-8"?>
<sst xmlns="http://schemas.openxmlformats.org/spreadsheetml/2006/main" count="49" uniqueCount="40">
  <si>
    <t>Municipio</t>
  </si>
  <si>
    <t>USAER</t>
  </si>
  <si>
    <t>CAM</t>
  </si>
  <si>
    <t>TOTAL</t>
  </si>
  <si>
    <t>Ensenada</t>
  </si>
  <si>
    <t>Mexicali</t>
  </si>
  <si>
    <t>Tecate</t>
  </si>
  <si>
    <t>Tijuana</t>
  </si>
  <si>
    <t>Baja California</t>
  </si>
  <si>
    <t>Departamento de Información y Estadística Educativa</t>
  </si>
  <si>
    <t>Ceguera</t>
  </si>
  <si>
    <t>Inicial</t>
  </si>
  <si>
    <t>Preescolar</t>
  </si>
  <si>
    <t>Sordera</t>
  </si>
  <si>
    <t>Primaria</t>
  </si>
  <si>
    <t>Secundaria</t>
  </si>
  <si>
    <t>Discapacidad Motríz</t>
  </si>
  <si>
    <t>Capacitación Laboral</t>
  </si>
  <si>
    <t>Discapacidad Intelectual</t>
  </si>
  <si>
    <t>Atención Complementaria</t>
  </si>
  <si>
    <t>Total</t>
  </si>
  <si>
    <t>Playas de Rosarito</t>
  </si>
  <si>
    <t>SISTEMA EDUCATIVO ESTATAL</t>
  </si>
  <si>
    <t>Dirección de Planeación, Programación y Presupuesto</t>
  </si>
  <si>
    <t>Atención en Educación Especial</t>
  </si>
  <si>
    <t>CAPEP</t>
  </si>
  <si>
    <t>Alumnos atendidos según discapacidad</t>
  </si>
  <si>
    <t>Alumnos atendidos por Nivel Educativo</t>
  </si>
  <si>
    <t>Discapacidad Visual (Baja Visión)</t>
  </si>
  <si>
    <t>Discapacidad Auditiva (Hipoacusia)</t>
  </si>
  <si>
    <t>Otras Condiciones</t>
  </si>
  <si>
    <t>Población atendida sin Discapacidad</t>
  </si>
  <si>
    <t>Ciclo Escolar 2014-2015</t>
  </si>
  <si>
    <t>Atención en Educación Especial,  2014-2015</t>
  </si>
  <si>
    <t>Alumno</t>
  </si>
  <si>
    <t>Escuela</t>
  </si>
  <si>
    <t>Docente</t>
  </si>
  <si>
    <t>Aptitudes Sobresalientes</t>
  </si>
  <si>
    <t>20143-2015</t>
  </si>
  <si>
    <t>2014-2015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</si>
</sst>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b/>
      <sz val="8"/>
      <color indexed="9"/>
      <name val="Tahoma"/>
      <family val="2"/>
    </font>
    <font>
      <b/>
      <sz val="8"/>
      <color theme="0"/>
      <name val="Tahoma"/>
      <family val="2"/>
    </font>
    <font>
      <b/>
      <sz val="8"/>
      <color rgb="FF002060"/>
      <name val="Tahoma"/>
      <family val="2"/>
    </font>
    <font>
      <sz val="8"/>
      <color rgb="FF002060"/>
      <name val="Tahoma"/>
      <family val="2"/>
    </font>
    <font>
      <sz val="9"/>
      <color rgb="FF00206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rgb="FF00206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rgb="FF002060"/>
      </bottom>
      <diagonal/>
    </border>
    <border>
      <left style="thick">
        <color theme="0"/>
      </left>
      <right style="thick">
        <color theme="0"/>
      </right>
      <top/>
      <bottom style="thick">
        <color rgb="FF002060"/>
      </bottom>
      <diagonal/>
    </border>
    <border>
      <left style="thick">
        <color theme="0"/>
      </left>
      <right/>
      <top/>
      <bottom style="thick">
        <color rgb="FF002060"/>
      </bottom>
      <diagonal/>
    </border>
    <border>
      <left/>
      <right style="thick">
        <color theme="0"/>
      </right>
      <top/>
      <bottom style="thick">
        <color rgb="FF00206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3" fontId="5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2" fontId="8" fillId="4" borderId="0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workbookViewId="0">
      <selection activeCell="J21" sqref="J21"/>
    </sheetView>
  </sheetViews>
  <sheetFormatPr baseColWidth="10" defaultRowHeight="11.25"/>
  <cols>
    <col min="1" max="1" width="15.5703125" style="1" customWidth="1"/>
    <col min="2" max="3" width="11.42578125" style="1"/>
    <col min="4" max="6" width="10.28515625" style="1" customWidth="1"/>
    <col min="7" max="12" width="10.7109375" style="1" customWidth="1"/>
    <col min="13" max="16384" width="11.42578125" style="1"/>
  </cols>
  <sheetData>
    <row r="1" spans="1:12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</row>
    <row r="2" spans="1:12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</row>
    <row r="3" spans="1:12">
      <c r="A3" s="13" t="s">
        <v>9</v>
      </c>
      <c r="B3" s="13"/>
      <c r="C3" s="13"/>
      <c r="D3" s="13"/>
      <c r="E3" s="13"/>
      <c r="F3" s="13"/>
      <c r="G3" s="13"/>
      <c r="H3" s="13"/>
      <c r="I3" s="13"/>
      <c r="J3" s="13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</row>
    <row r="6" spans="1:12">
      <c r="A6" s="13" t="s">
        <v>32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s="2" customFormat="1" ht="12" customHeight="1" thickBo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2" s="2" customFormat="1" ht="21" customHeight="1" thickTop="1" thickBot="1">
      <c r="A8" s="14" t="s">
        <v>33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s="2" customFormat="1" ht="21" customHeight="1" thickTop="1" thickBot="1">
      <c r="A9" s="15" t="s">
        <v>0</v>
      </c>
      <c r="B9" s="16" t="s">
        <v>25</v>
      </c>
      <c r="C9" s="17"/>
      <c r="D9" s="16" t="s">
        <v>1</v>
      </c>
      <c r="E9" s="18"/>
      <c r="F9" s="18"/>
      <c r="G9" s="16" t="s">
        <v>2</v>
      </c>
      <c r="H9" s="18"/>
      <c r="I9" s="17"/>
      <c r="J9" s="18" t="s">
        <v>3</v>
      </c>
      <c r="K9" s="18"/>
      <c r="L9" s="18"/>
    </row>
    <row r="10" spans="1:12" s="2" customFormat="1" ht="21" customHeight="1" thickTop="1">
      <c r="A10" s="19"/>
      <c r="B10" s="20" t="s">
        <v>34</v>
      </c>
      <c r="C10" s="20" t="s">
        <v>35</v>
      </c>
      <c r="D10" s="21" t="s">
        <v>34</v>
      </c>
      <c r="E10" s="21" t="s">
        <v>36</v>
      </c>
      <c r="F10" s="21" t="s">
        <v>35</v>
      </c>
      <c r="G10" s="22" t="s">
        <v>34</v>
      </c>
      <c r="H10" s="21" t="s">
        <v>36</v>
      </c>
      <c r="I10" s="23" t="s">
        <v>35</v>
      </c>
      <c r="J10" s="21" t="s">
        <v>34</v>
      </c>
      <c r="K10" s="21" t="s">
        <v>36</v>
      </c>
      <c r="L10" s="21" t="s">
        <v>35</v>
      </c>
    </row>
    <row r="11" spans="1:12" s="2" customFormat="1" ht="21.6" customHeight="1">
      <c r="A11" s="24" t="s">
        <v>4</v>
      </c>
      <c r="B11" s="25">
        <v>261</v>
      </c>
      <c r="C11" s="25">
        <v>1</v>
      </c>
      <c r="D11" s="26">
        <v>3799</v>
      </c>
      <c r="E11" s="26">
        <v>224</v>
      </c>
      <c r="F11" s="26">
        <v>34</v>
      </c>
      <c r="G11" s="27">
        <v>376</v>
      </c>
      <c r="H11" s="28">
        <v>53</v>
      </c>
      <c r="I11" s="29">
        <v>8</v>
      </c>
      <c r="J11" s="30">
        <f>SUM(B11,D11,G11)</f>
        <v>4436</v>
      </c>
      <c r="K11" s="30">
        <f t="shared" ref="K11:K15" si="0">SUM(E11,H11)</f>
        <v>277</v>
      </c>
      <c r="L11" s="30">
        <f>SUM(C11,F11,I11)</f>
        <v>43</v>
      </c>
    </row>
    <row r="12" spans="1:12" s="2" customFormat="1" ht="21" customHeight="1">
      <c r="A12" s="31" t="s">
        <v>5</v>
      </c>
      <c r="B12" s="32">
        <v>1430</v>
      </c>
      <c r="C12" s="32">
        <v>3</v>
      </c>
      <c r="D12" s="33">
        <v>8589</v>
      </c>
      <c r="E12" s="33">
        <v>394</v>
      </c>
      <c r="F12" s="33">
        <v>62</v>
      </c>
      <c r="G12" s="34">
        <v>1841</v>
      </c>
      <c r="H12" s="33">
        <v>208</v>
      </c>
      <c r="I12" s="35">
        <v>32</v>
      </c>
      <c r="J12" s="36">
        <f>SUM(B12,D12,G12)</f>
        <v>11860</v>
      </c>
      <c r="K12" s="36">
        <f t="shared" si="0"/>
        <v>602</v>
      </c>
      <c r="L12" s="36">
        <f>SUM(C12,F12,I12)</f>
        <v>97</v>
      </c>
    </row>
    <row r="13" spans="1:12" s="2" customFormat="1" ht="22.5" customHeight="1">
      <c r="A13" s="24" t="s">
        <v>6</v>
      </c>
      <c r="B13" s="25">
        <v>42</v>
      </c>
      <c r="C13" s="25">
        <v>1</v>
      </c>
      <c r="D13" s="28">
        <v>750</v>
      </c>
      <c r="E13" s="28">
        <v>41</v>
      </c>
      <c r="F13" s="28">
        <v>9</v>
      </c>
      <c r="G13" s="27">
        <v>107</v>
      </c>
      <c r="H13" s="28">
        <v>8</v>
      </c>
      <c r="I13" s="29">
        <v>2</v>
      </c>
      <c r="J13" s="30">
        <f>SUM(B13,D13,G13)</f>
        <v>899</v>
      </c>
      <c r="K13" s="30">
        <f t="shared" si="0"/>
        <v>49</v>
      </c>
      <c r="L13" s="30">
        <f>SUM(C13,F13,I13)</f>
        <v>12</v>
      </c>
    </row>
    <row r="14" spans="1:12" s="3" customFormat="1" ht="21" customHeight="1">
      <c r="A14" s="31" t="s">
        <v>7</v>
      </c>
      <c r="B14" s="32">
        <v>334</v>
      </c>
      <c r="C14" s="32">
        <v>4</v>
      </c>
      <c r="D14" s="37">
        <v>5545</v>
      </c>
      <c r="E14" s="37">
        <v>315</v>
      </c>
      <c r="F14" s="37">
        <v>45</v>
      </c>
      <c r="G14" s="38">
        <v>838</v>
      </c>
      <c r="H14" s="37">
        <v>88</v>
      </c>
      <c r="I14" s="39">
        <v>11</v>
      </c>
      <c r="J14" s="36">
        <f>SUM(B14,D14,G14)</f>
        <v>6717</v>
      </c>
      <c r="K14" s="36">
        <f t="shared" si="0"/>
        <v>403</v>
      </c>
      <c r="L14" s="36">
        <f>SUM(C14,F14,I14)</f>
        <v>60</v>
      </c>
    </row>
    <row r="15" spans="1:12" ht="18.600000000000001" customHeight="1">
      <c r="A15" s="40" t="s">
        <v>21</v>
      </c>
      <c r="B15" s="25">
        <v>0</v>
      </c>
      <c r="C15" s="25">
        <v>0</v>
      </c>
      <c r="D15" s="41">
        <v>642</v>
      </c>
      <c r="E15" s="41">
        <v>34</v>
      </c>
      <c r="F15" s="41">
        <v>7</v>
      </c>
      <c r="G15" s="42">
        <v>112</v>
      </c>
      <c r="H15" s="41">
        <v>11</v>
      </c>
      <c r="I15" s="43">
        <v>3</v>
      </c>
      <c r="J15" s="30">
        <f>SUM(B15,D15,G15)</f>
        <v>754</v>
      </c>
      <c r="K15" s="30">
        <f t="shared" si="0"/>
        <v>45</v>
      </c>
      <c r="L15" s="30">
        <f>SUM(C15,F15,I15)</f>
        <v>10</v>
      </c>
    </row>
    <row r="16" spans="1:12" ht="21.95" customHeight="1" thickBot="1">
      <c r="A16" s="44" t="s">
        <v>8</v>
      </c>
      <c r="B16" s="45">
        <f>SUM(B11:B15)</f>
        <v>2067</v>
      </c>
      <c r="C16" s="45">
        <f>SUM(C11:C15)</f>
        <v>9</v>
      </c>
      <c r="D16" s="46">
        <f t="shared" ref="D16:L16" si="1">SUM(D11:D15)</f>
        <v>19325</v>
      </c>
      <c r="E16" s="46">
        <f t="shared" si="1"/>
        <v>1008</v>
      </c>
      <c r="F16" s="46">
        <f t="shared" si="1"/>
        <v>157</v>
      </c>
      <c r="G16" s="47">
        <f t="shared" si="1"/>
        <v>3274</v>
      </c>
      <c r="H16" s="46">
        <f t="shared" si="1"/>
        <v>368</v>
      </c>
      <c r="I16" s="48">
        <f t="shared" si="1"/>
        <v>56</v>
      </c>
      <c r="J16" s="46">
        <f t="shared" si="1"/>
        <v>24666</v>
      </c>
      <c r="K16" s="46">
        <f t="shared" si="1"/>
        <v>1376</v>
      </c>
      <c r="L16" s="46">
        <f t="shared" si="1"/>
        <v>222</v>
      </c>
    </row>
    <row r="17" spans="1:11" ht="13.5" thickTop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2.75">
      <c r="A19" s="12" t="s">
        <v>26</v>
      </c>
      <c r="B19" s="12"/>
      <c r="C19" s="12"/>
      <c r="D19" s="6"/>
      <c r="E19" s="12" t="s">
        <v>27</v>
      </c>
      <c r="F19" s="12"/>
      <c r="G19" s="12"/>
      <c r="H19" s="12"/>
      <c r="I19" s="6"/>
      <c r="J19" s="5"/>
      <c r="K19" s="5"/>
    </row>
    <row r="20" spans="1:11" ht="12.75">
      <c r="A20" s="6"/>
      <c r="B20" s="7"/>
      <c r="C20" s="7" t="s">
        <v>38</v>
      </c>
      <c r="D20" s="6"/>
      <c r="E20" s="6"/>
      <c r="F20" s="6"/>
      <c r="G20" s="7" t="s">
        <v>39</v>
      </c>
      <c r="H20" s="7"/>
      <c r="I20" s="6"/>
      <c r="J20" s="5"/>
      <c r="K20" s="5"/>
    </row>
    <row r="21" spans="1:11" ht="12.75">
      <c r="A21" s="8" t="s">
        <v>10</v>
      </c>
      <c r="B21" s="9"/>
      <c r="C21" s="9">
        <v>41</v>
      </c>
      <c r="D21" s="6"/>
      <c r="E21" s="8" t="s">
        <v>11</v>
      </c>
      <c r="F21" s="6"/>
      <c r="G21" s="9">
        <v>358</v>
      </c>
      <c r="H21" s="9"/>
      <c r="I21" s="6"/>
      <c r="J21" s="5"/>
      <c r="K21" s="5"/>
    </row>
    <row r="22" spans="1:11" ht="12.75">
      <c r="A22" s="8" t="s">
        <v>28</v>
      </c>
      <c r="B22" s="9"/>
      <c r="C22" s="9">
        <v>135</v>
      </c>
      <c r="D22" s="6"/>
      <c r="E22" s="8" t="s">
        <v>12</v>
      </c>
      <c r="F22" s="6"/>
      <c r="G22" s="9">
        <v>4514</v>
      </c>
      <c r="H22" s="9"/>
      <c r="I22" s="6"/>
      <c r="J22" s="5"/>
      <c r="K22" s="5"/>
    </row>
    <row r="23" spans="1:11" ht="12.75">
      <c r="A23" s="8" t="s">
        <v>13</v>
      </c>
      <c r="B23" s="9"/>
      <c r="C23" s="9">
        <v>231</v>
      </c>
      <c r="D23" s="6"/>
      <c r="E23" s="8" t="s">
        <v>14</v>
      </c>
      <c r="F23" s="6"/>
      <c r="G23" s="9">
        <v>17676</v>
      </c>
      <c r="H23" s="9"/>
      <c r="I23" s="6"/>
      <c r="J23" s="5"/>
      <c r="K23" s="5"/>
    </row>
    <row r="24" spans="1:11" ht="12.75">
      <c r="A24" s="8" t="s">
        <v>29</v>
      </c>
      <c r="B24" s="9"/>
      <c r="C24" s="9">
        <v>143</v>
      </c>
      <c r="D24" s="6"/>
      <c r="E24" s="8" t="s">
        <v>15</v>
      </c>
      <c r="F24" s="6"/>
      <c r="G24" s="9">
        <v>1145</v>
      </c>
      <c r="H24" s="9"/>
      <c r="I24" s="6"/>
      <c r="J24" s="5"/>
      <c r="K24" s="5"/>
    </row>
    <row r="25" spans="1:11" ht="12.75">
      <c r="A25" s="8" t="s">
        <v>16</v>
      </c>
      <c r="B25" s="9"/>
      <c r="C25" s="9">
        <v>479</v>
      </c>
      <c r="D25" s="6"/>
      <c r="E25" s="8" t="s">
        <v>17</v>
      </c>
      <c r="F25" s="6"/>
      <c r="G25" s="9">
        <v>781</v>
      </c>
      <c r="H25" s="9"/>
      <c r="I25" s="6"/>
      <c r="J25" s="5"/>
      <c r="K25" s="5"/>
    </row>
    <row r="26" spans="1:11" ht="12.75">
      <c r="A26" s="8" t="s">
        <v>18</v>
      </c>
      <c r="B26" s="9"/>
      <c r="C26" s="9">
        <v>3329</v>
      </c>
      <c r="D26" s="6"/>
      <c r="E26" s="8" t="s">
        <v>19</v>
      </c>
      <c r="F26" s="6"/>
      <c r="G26" s="9">
        <v>192</v>
      </c>
      <c r="H26" s="9"/>
      <c r="I26" s="6"/>
      <c r="J26" s="5"/>
      <c r="K26" s="5"/>
    </row>
    <row r="27" spans="1:11" ht="12.75">
      <c r="A27" s="8" t="s">
        <v>37</v>
      </c>
      <c r="B27" s="9"/>
      <c r="C27" s="9">
        <v>229</v>
      </c>
      <c r="D27" s="6"/>
      <c r="E27" s="10" t="s">
        <v>20</v>
      </c>
      <c r="F27" s="6"/>
      <c r="G27" s="11">
        <f>SUM(G21:G26)</f>
        <v>24666</v>
      </c>
      <c r="H27" s="11"/>
      <c r="I27" s="6"/>
      <c r="J27" s="5"/>
      <c r="K27" s="5"/>
    </row>
    <row r="28" spans="1:11" ht="12.75">
      <c r="A28" s="8" t="s">
        <v>30</v>
      </c>
      <c r="B28" s="9"/>
      <c r="C28" s="9">
        <v>11110</v>
      </c>
      <c r="D28" s="6"/>
      <c r="E28" s="6"/>
      <c r="F28" s="6"/>
      <c r="G28" s="6"/>
      <c r="H28" s="6"/>
      <c r="I28" s="6"/>
      <c r="J28" s="5"/>
      <c r="K28" s="5"/>
    </row>
    <row r="29" spans="1:11" ht="12.75">
      <c r="A29" s="8" t="s">
        <v>31</v>
      </c>
      <c r="B29" s="9"/>
      <c r="C29" s="9">
        <v>8969</v>
      </c>
      <c r="D29" s="6"/>
      <c r="E29" s="6"/>
      <c r="F29" s="6"/>
      <c r="G29" s="6"/>
      <c r="H29" s="6"/>
      <c r="I29" s="6"/>
      <c r="J29" s="5"/>
      <c r="K29" s="5"/>
    </row>
    <row r="30" spans="1:11" ht="12.75">
      <c r="A30" s="10" t="s">
        <v>20</v>
      </c>
      <c r="B30" s="11"/>
      <c r="C30" s="11">
        <f>SUM(C21:C29)</f>
        <v>24666</v>
      </c>
      <c r="D30" s="6"/>
      <c r="E30" s="6"/>
      <c r="F30" s="6"/>
      <c r="G30" s="6"/>
      <c r="H30" s="6"/>
      <c r="I30" s="6"/>
      <c r="J30" s="5"/>
      <c r="K30" s="5"/>
    </row>
  </sheetData>
  <mergeCells count="13">
    <mergeCell ref="A19:C19"/>
    <mergeCell ref="E19:H19"/>
    <mergeCell ref="A1:J1"/>
    <mergeCell ref="A2:J2"/>
    <mergeCell ref="A5:J5"/>
    <mergeCell ref="A3:J3"/>
    <mergeCell ref="A6:J6"/>
    <mergeCell ref="A8:L8"/>
    <mergeCell ref="B9:C9"/>
    <mergeCell ref="D9:F9"/>
    <mergeCell ref="G9:I9"/>
    <mergeCell ref="J9:L9"/>
    <mergeCell ref="A9:A10"/>
  </mergeCells>
  <phoneticPr fontId="0" type="noConversion"/>
  <printOptions horizontalCentered="1"/>
  <pageMargins left="0.55118110236220474" right="0.39370078740157483" top="0.65" bottom="0.98425196850393704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Especial</vt:lpstr>
    </vt:vector>
  </TitlesOfParts>
  <Company>Usuario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Final</dc:creator>
  <cp:lastModifiedBy>lportillo</cp:lastModifiedBy>
  <cp:lastPrinted>2015-01-31T00:40:58Z</cp:lastPrinted>
  <dcterms:created xsi:type="dcterms:W3CDTF">2004-09-15T17:43:57Z</dcterms:created>
  <dcterms:modified xsi:type="dcterms:W3CDTF">2015-01-31T00:41:00Z</dcterms:modified>
</cp:coreProperties>
</file>